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75" windowWidth="20250" windowHeight="12555"/>
  </bookViews>
  <sheets>
    <sheet name="Sheet1" sheetId="1" r:id="rId1"/>
    <sheet name="Sheet2" sheetId="2" r:id="rId2"/>
    <sheet name="Sheet3" sheetId="3" r:id="rId3"/>
  </sheets>
  <definedNames>
    <definedName name="b">Sheet1!#REF!</definedName>
    <definedName name="devlen">Sheet1!$F$12</definedName>
    <definedName name="gridlen">Sheet1!$F$13</definedName>
    <definedName name="m">Sheet1!#REF!</definedName>
    <definedName name="tforce">Sheet1!$F$11</definedName>
  </definedNames>
  <calcPr calcId="125725"/>
</workbook>
</file>

<file path=xl/calcChain.xml><?xml version="1.0" encoding="utf-8"?>
<calcChain xmlns="http://schemas.openxmlformats.org/spreadsheetml/2006/main">
  <c r="B8" i="1"/>
  <c r="A7"/>
  <c r="A8" l="1"/>
  <c r="A13" s="1"/>
  <c r="B27"/>
  <c r="A18" l="1"/>
  <c r="A23" s="1"/>
  <c r="B33"/>
</calcChain>
</file>

<file path=xl/sharedStrings.xml><?xml version="1.0" encoding="utf-8"?>
<sst xmlns="http://schemas.openxmlformats.org/spreadsheetml/2006/main" count="32" uniqueCount="18">
  <si>
    <t>x</t>
  </si>
  <si>
    <t>y</t>
  </si>
  <si>
    <t>Profile Line #1</t>
  </si>
  <si>
    <t>Profile Line #2</t>
  </si>
  <si>
    <t>xo:</t>
  </si>
  <si>
    <t>yo:</t>
  </si>
  <si>
    <t>ybottom:</t>
  </si>
  <si>
    <t>ymin:</t>
  </si>
  <si>
    <t>Starting Circle #1:</t>
  </si>
  <si>
    <t>Starting Circle #2:</t>
  </si>
  <si>
    <t>CE En 544 - Brigham Young University</t>
  </si>
  <si>
    <t>Find Critical Factor of Safety</t>
  </si>
  <si>
    <t>Profile Line #3</t>
  </si>
  <si>
    <t>Profile Line #4</t>
  </si>
  <si>
    <t>Load</t>
  </si>
  <si>
    <t>Non-Circular Surface</t>
  </si>
  <si>
    <t>horiz</t>
  </si>
  <si>
    <t>auto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</si>
</sst>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theme="9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right"/>
    </xf>
    <xf numFmtId="44" fontId="1" fillId="0" borderId="0" xfId="1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26723</xdr:colOff>
      <xdr:row>25</xdr:row>
      <xdr:rowOff>142875</xdr:rowOff>
    </xdr:from>
    <xdr:to>
      <xdr:col>16</xdr:col>
      <xdr:colOff>190500</xdr:colOff>
      <xdr:row>46</xdr:row>
      <xdr:rowOff>114300</xdr:rowOff>
    </xdr:to>
    <xdr:pic>
      <xdr:nvPicPr>
        <xdr:cNvPr id="1056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74723" y="5010150"/>
          <a:ext cx="7031302" cy="39719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5</xdr:col>
      <xdr:colOff>86793</xdr:colOff>
      <xdr:row>47</xdr:row>
      <xdr:rowOff>152400</xdr:rowOff>
    </xdr:from>
    <xdr:to>
      <xdr:col>15</xdr:col>
      <xdr:colOff>457200</xdr:colOff>
      <xdr:row>72</xdr:row>
      <xdr:rowOff>95250</xdr:rowOff>
    </xdr:to>
    <xdr:pic>
      <xdr:nvPicPr>
        <xdr:cNvPr id="1059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34793" y="9210675"/>
          <a:ext cx="6628332" cy="47053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43"/>
  <sheetViews>
    <sheetView showGridLines="0" tabSelected="1" topLeftCell="A31" zoomScaleNormal="100" workbookViewId="0">
      <selection activeCell="R32" sqref="R32"/>
    </sheetView>
  </sheetViews>
  <sheetFormatPr defaultRowHeight="15"/>
  <cols>
    <col min="1" max="1" width="10.28515625" customWidth="1"/>
    <col min="2" max="2" width="10.42578125" customWidth="1"/>
    <col min="4" max="4" width="4.42578125" customWidth="1"/>
    <col min="5" max="5" width="11.42578125" customWidth="1"/>
    <col min="6" max="6" width="11.5703125" bestFit="1" customWidth="1"/>
  </cols>
  <sheetData>
    <row r="1" spans="1:6" ht="23.25">
      <c r="A1" s="1" t="s">
        <v>11</v>
      </c>
    </row>
    <row r="2" spans="1:6">
      <c r="A2" t="s">
        <v>10</v>
      </c>
    </row>
    <row r="4" spans="1:6">
      <c r="A4" s="10" t="s">
        <v>2</v>
      </c>
      <c r="B4" s="10"/>
    </row>
    <row r="5" spans="1:6">
      <c r="A5" s="2" t="s">
        <v>0</v>
      </c>
      <c r="B5" s="2" t="s">
        <v>1</v>
      </c>
    </row>
    <row r="6" spans="1:6">
      <c r="A6" s="3">
        <v>0</v>
      </c>
      <c r="B6" s="3">
        <v>0</v>
      </c>
    </row>
    <row r="7" spans="1:6">
      <c r="A7" s="3">
        <f>2.25*B7</f>
        <v>45</v>
      </c>
      <c r="B7" s="3">
        <v>20</v>
      </c>
    </row>
    <row r="8" spans="1:6">
      <c r="A8" s="3">
        <f>A7+50</f>
        <v>95</v>
      </c>
      <c r="B8" s="3">
        <f>B7</f>
        <v>20</v>
      </c>
    </row>
    <row r="10" spans="1:6">
      <c r="A10" s="10" t="s">
        <v>3</v>
      </c>
      <c r="B10" s="10"/>
      <c r="E10" s="5"/>
    </row>
    <row r="11" spans="1:6">
      <c r="A11" s="2" t="s">
        <v>0</v>
      </c>
      <c r="B11" s="2" t="s">
        <v>1</v>
      </c>
      <c r="E11" s="6"/>
      <c r="F11" s="4"/>
    </row>
    <row r="12" spans="1:6">
      <c r="A12" s="3">
        <v>-50</v>
      </c>
      <c r="B12" s="3">
        <v>0</v>
      </c>
      <c r="E12" s="6"/>
      <c r="F12" s="4"/>
    </row>
    <row r="13" spans="1:6">
      <c r="A13" s="3">
        <f>A8</f>
        <v>95</v>
      </c>
      <c r="B13" s="3">
        <v>0</v>
      </c>
      <c r="E13" s="6"/>
      <c r="F13" s="4"/>
    </row>
    <row r="14" spans="1:6">
      <c r="E14" s="6"/>
      <c r="F14" s="7"/>
    </row>
    <row r="15" spans="1:6">
      <c r="A15" s="10" t="s">
        <v>12</v>
      </c>
      <c r="B15" s="10"/>
      <c r="E15" s="6"/>
      <c r="F15" s="7"/>
    </row>
    <row r="16" spans="1:6">
      <c r="A16" s="2" t="s">
        <v>0</v>
      </c>
      <c r="B16" s="2" t="s">
        <v>1</v>
      </c>
    </row>
    <row r="17" spans="1:2">
      <c r="A17" s="3">
        <v>-50</v>
      </c>
      <c r="B17" s="3">
        <v>-5</v>
      </c>
    </row>
    <row r="18" spans="1:2">
      <c r="A18" s="3">
        <f>A13</f>
        <v>95</v>
      </c>
      <c r="B18" s="3">
        <v>-5</v>
      </c>
    </row>
    <row r="20" spans="1:2">
      <c r="A20" s="10" t="s">
        <v>13</v>
      </c>
      <c r="B20" s="10"/>
    </row>
    <row r="21" spans="1:2">
      <c r="A21" s="2" t="s">
        <v>0</v>
      </c>
      <c r="B21" s="2" t="s">
        <v>1</v>
      </c>
    </row>
    <row r="22" spans="1:2">
      <c r="A22" s="3">
        <v>-50</v>
      </c>
      <c r="B22" s="3">
        <v>-7</v>
      </c>
    </row>
    <row r="23" spans="1:2">
      <c r="A23" s="3">
        <f>A18</f>
        <v>95</v>
      </c>
      <c r="B23" s="3">
        <v>-7</v>
      </c>
    </row>
    <row r="25" spans="1:2">
      <c r="A25" s="6"/>
      <c r="B25" s="8"/>
    </row>
    <row r="26" spans="1:2">
      <c r="A26" s="5" t="s">
        <v>8</v>
      </c>
    </row>
    <row r="27" spans="1:2">
      <c r="A27" s="6" t="s">
        <v>4</v>
      </c>
      <c r="B27" s="4">
        <f>A7/2</f>
        <v>22.5</v>
      </c>
    </row>
    <row r="28" spans="1:2">
      <c r="A28" s="6" t="s">
        <v>5</v>
      </c>
      <c r="B28" s="4">
        <v>40</v>
      </c>
    </row>
    <row r="29" spans="1:2">
      <c r="A29" s="6" t="s">
        <v>6</v>
      </c>
      <c r="B29" s="4">
        <v>0</v>
      </c>
    </row>
    <row r="30" spans="1:2">
      <c r="A30" s="6" t="s">
        <v>7</v>
      </c>
      <c r="B30" s="4">
        <v>-25</v>
      </c>
    </row>
    <row r="32" spans="1:2">
      <c r="A32" s="5" t="s">
        <v>9</v>
      </c>
    </row>
    <row r="33" spans="1:3">
      <c r="A33" s="6" t="s">
        <v>4</v>
      </c>
      <c r="B33" s="4">
        <f>A13/2</f>
        <v>47.5</v>
      </c>
    </row>
    <row r="34" spans="1:3">
      <c r="A34" s="6" t="s">
        <v>5</v>
      </c>
      <c r="B34" s="4">
        <v>40</v>
      </c>
    </row>
    <row r="35" spans="1:3">
      <c r="A35" s="6" t="s">
        <v>6</v>
      </c>
      <c r="B35" s="4">
        <v>-7</v>
      </c>
    </row>
    <row r="36" spans="1:3">
      <c r="A36" s="6" t="s">
        <v>7</v>
      </c>
      <c r="B36" s="4">
        <v>-25</v>
      </c>
    </row>
    <row r="38" spans="1:3">
      <c r="A38" s="9" t="s">
        <v>15</v>
      </c>
      <c r="B38" s="9"/>
      <c r="C38" s="9"/>
    </row>
    <row r="39" spans="1:3">
      <c r="A39" s="2" t="s">
        <v>0</v>
      </c>
      <c r="B39" s="2" t="s">
        <v>1</v>
      </c>
      <c r="C39" s="2" t="s">
        <v>14</v>
      </c>
    </row>
    <row r="40" spans="1:3">
      <c r="A40" s="3">
        <v>-5</v>
      </c>
      <c r="B40" s="3">
        <v>0</v>
      </c>
      <c r="C40" s="3" t="s">
        <v>17</v>
      </c>
    </row>
    <row r="41" spans="1:3">
      <c r="A41" s="3">
        <v>5</v>
      </c>
      <c r="B41" s="3">
        <v>-6.9</v>
      </c>
      <c r="C41" s="3" t="s">
        <v>16</v>
      </c>
    </row>
    <row r="42" spans="1:3">
      <c r="A42" s="3">
        <v>30</v>
      </c>
      <c r="B42" s="3">
        <v>-6.9</v>
      </c>
      <c r="C42" s="3" t="s">
        <v>16</v>
      </c>
    </row>
    <row r="43" spans="1:3">
      <c r="A43" s="3">
        <v>65</v>
      </c>
      <c r="B43" s="3">
        <v>20</v>
      </c>
      <c r="C43" s="3" t="s">
        <v>17</v>
      </c>
    </row>
  </sheetData>
  <mergeCells count="5">
    <mergeCell ref="A38:C38"/>
    <mergeCell ref="A4:B4"/>
    <mergeCell ref="A10:B10"/>
    <mergeCell ref="A15:B15"/>
    <mergeCell ref="A20:B20"/>
  </mergeCells>
  <phoneticPr fontId="0" type="noConversion"/>
  <pageMargins left="0.7" right="0.7" top="0.75" bottom="0.75" header="0.3" footer="0.3"/>
  <pageSetup orientation="portrait" horizontalDpi="1200" verticalDpi="1200" r:id="rId1"/>
  <drawing r:id="rId2"/>
  <legacyDrawing r:id="rId3"/>
  <oleObjects>
    <oleObject progId="Visio.Drawing.11" shapeId="105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devlen</vt:lpstr>
      <vt:lpstr>gridlen</vt:lpstr>
      <vt:lpstr>tforce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 Jones</dc:creator>
  <cp:lastModifiedBy>Norm Jones</cp:lastModifiedBy>
  <dcterms:created xsi:type="dcterms:W3CDTF">2008-11-11T21:05:19Z</dcterms:created>
  <dcterms:modified xsi:type="dcterms:W3CDTF">2010-04-20T22:06:27Z</dcterms:modified>
</cp:coreProperties>
</file>